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Fig 2-7 Safeer Graphs and replicates March 30 2021 /"/>
    </mc:Choice>
  </mc:AlternateContent>
  <xr:revisionPtr revIDLastSave="0" documentId="13_ncr:1_{58800327-7F7F-BE4A-8E80-2E1363A87A9C}" xr6:coauthVersionLast="47" xr6:coauthVersionMax="47" xr10:uidLastSave="{00000000-0000-0000-0000-000000000000}"/>
  <bookViews>
    <workbookView xWindow="60" yWindow="500" windowWidth="28740" windowHeight="16080" xr2:uid="{00000000-000D-0000-FFFF-FFFF00000000}"/>
  </bookViews>
  <sheets>
    <sheet name="Fig 2 Height of plant" sheetId="1" r:id="rId1"/>
    <sheet name="Fig 3 Tiller per plant" sheetId="4" r:id="rId2"/>
    <sheet name="Fig 4 Dry mass" sheetId="3" r:id="rId3"/>
    <sheet name="Fig 5 Grain yield" sheetId="5" r:id="rId4"/>
    <sheet name="Fig 6 Hay Weight" sheetId="2" r:id="rId5"/>
    <sheet name="Fig 7 1000GW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4" i="2" l="1"/>
  <c r="S24" i="2"/>
  <c r="P24" i="2"/>
  <c r="O24" i="2"/>
  <c r="L24" i="2"/>
  <c r="K24" i="2"/>
</calcChain>
</file>

<file path=xl/sharedStrings.xml><?xml version="1.0" encoding="utf-8"?>
<sst xmlns="http://schemas.openxmlformats.org/spreadsheetml/2006/main" count="102" uniqueCount="20">
  <si>
    <t>Site-1</t>
  </si>
  <si>
    <t>Site-2</t>
  </si>
  <si>
    <t>WO</t>
  </si>
  <si>
    <t>FD</t>
  </si>
  <si>
    <t>HD</t>
  </si>
  <si>
    <t>MA+HD</t>
  </si>
  <si>
    <t>MD+HD</t>
  </si>
  <si>
    <t>St.error</t>
  </si>
  <si>
    <t>Control</t>
  </si>
  <si>
    <t>Ok</t>
  </si>
  <si>
    <t>ok</t>
  </si>
  <si>
    <t>Hay wt</t>
  </si>
  <si>
    <t>grain yield</t>
  </si>
  <si>
    <t>Dry biomass</t>
  </si>
  <si>
    <t>MA +HD</t>
  </si>
  <si>
    <t>MD +HD</t>
  </si>
  <si>
    <t>Site 1</t>
  </si>
  <si>
    <t>site 2</t>
  </si>
  <si>
    <t>Use this Oct 8 2020 Used</t>
  </si>
  <si>
    <t>15.33 as compared to site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</si>
</sst>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New romman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0" fillId="0" borderId="0" xfId="0" applyNumberFormat="1"/>
    <xf numFmtId="0" fontId="1" fillId="0" borderId="0" xfId="0" applyFont="1"/>
    <xf numFmtId="0" fontId="0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 Height of plant'!$B$2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2 Height of plant'!$B$19:$F$19</c:f>
                <c:numCache>
                  <c:formatCode>General</c:formatCode>
                  <c:ptCount val="5"/>
                  <c:pt idx="0">
                    <c:v>1.3</c:v>
                  </c:pt>
                  <c:pt idx="1">
                    <c:v>1.3</c:v>
                  </c:pt>
                  <c:pt idx="2">
                    <c:v>0.83</c:v>
                  </c:pt>
                  <c:pt idx="3">
                    <c:v>0.76</c:v>
                  </c:pt>
                  <c:pt idx="4">
                    <c:v>1.19</c:v>
                  </c:pt>
                </c:numCache>
              </c:numRef>
            </c:plus>
            <c:minus>
              <c:numRef>
                <c:f>'Fig 2 Height of plant'!$B$19:$F$19</c:f>
                <c:numCache>
                  <c:formatCode>General</c:formatCode>
                  <c:ptCount val="5"/>
                  <c:pt idx="0">
                    <c:v>1.3</c:v>
                  </c:pt>
                  <c:pt idx="1">
                    <c:v>1.3</c:v>
                  </c:pt>
                  <c:pt idx="2">
                    <c:v>0.83</c:v>
                  </c:pt>
                  <c:pt idx="3">
                    <c:v>0.76</c:v>
                  </c:pt>
                  <c:pt idx="4">
                    <c:v>1.19</c:v>
                  </c:pt>
                </c:numCache>
              </c:numRef>
            </c:minus>
          </c:errBars>
          <c:cat>
            <c:strRef>
              <c:f>'Fig 2 Height of plant'!$A$3:$A$7</c:f>
              <c:strCache>
                <c:ptCount val="5"/>
                <c:pt idx="0">
                  <c:v>Control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2 Height of plant'!$B$3:$B$7</c:f>
              <c:numCache>
                <c:formatCode>General</c:formatCode>
                <c:ptCount val="5"/>
                <c:pt idx="0">
                  <c:v>69.53</c:v>
                </c:pt>
                <c:pt idx="1">
                  <c:v>81.900000000000006</c:v>
                </c:pt>
                <c:pt idx="2">
                  <c:v>74.7</c:v>
                </c:pt>
                <c:pt idx="3">
                  <c:v>83.83</c:v>
                </c:pt>
                <c:pt idx="4">
                  <c:v>73.7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C-F541-BF8B-31E9EA10F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51377280"/>
        <c:axId val="51378816"/>
      </c:barChart>
      <c:catAx>
        <c:axId val="5137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PK"/>
          </a:p>
        </c:txPr>
        <c:crossAx val="51378816"/>
        <c:crosses val="autoZero"/>
        <c:auto val="1"/>
        <c:lblAlgn val="ctr"/>
        <c:lblOffset val="100"/>
        <c:noMultiLvlLbl val="0"/>
      </c:catAx>
      <c:valAx>
        <c:axId val="51378816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Height of plants (cm)</a:t>
                </a:r>
                <a:endParaRPr lang="en-PK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PK"/>
          </a:p>
        </c:txPr>
        <c:crossAx val="513772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b="0">
              <a:latin typeface="Arial" pitchFamily="34" charset="0"/>
              <a:cs typeface="Arial" pitchFamily="34" charset="0"/>
            </a:defRPr>
          </a:pPr>
          <a:endParaRPr lang="en-P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 Hay Weight'!$B$8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6 Hay Weight'!$B$21:$F$21</c:f>
                <c:numCache>
                  <c:formatCode>General</c:formatCode>
                  <c:ptCount val="5"/>
                  <c:pt idx="0">
                    <c:v>0.11</c:v>
                  </c:pt>
                  <c:pt idx="1">
                    <c:v>0.14000000000000001</c:v>
                  </c:pt>
                  <c:pt idx="2">
                    <c:v>0.42</c:v>
                  </c:pt>
                  <c:pt idx="3">
                    <c:v>0.24</c:v>
                  </c:pt>
                  <c:pt idx="4">
                    <c:v>0.2</c:v>
                  </c:pt>
                </c:numCache>
              </c:numRef>
            </c:plus>
            <c:minus>
              <c:numRef>
                <c:f>'Fig 6 Hay Weight'!$B$21:$F$21</c:f>
                <c:numCache>
                  <c:formatCode>General</c:formatCode>
                  <c:ptCount val="5"/>
                  <c:pt idx="0">
                    <c:v>0.11</c:v>
                  </c:pt>
                  <c:pt idx="1">
                    <c:v>0.14000000000000001</c:v>
                  </c:pt>
                  <c:pt idx="2">
                    <c:v>0.42</c:v>
                  </c:pt>
                  <c:pt idx="3">
                    <c:v>0.24</c:v>
                  </c:pt>
                  <c:pt idx="4">
                    <c:v>0.2</c:v>
                  </c:pt>
                </c:numCache>
              </c:numRef>
            </c:minus>
          </c:errBars>
          <c:cat>
            <c:strRef>
              <c:f>'Fig 6 Hay Weight'!$A$9:$A$13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6 Hay Weight'!$B$9:$B$13</c:f>
              <c:numCache>
                <c:formatCode>General</c:formatCode>
                <c:ptCount val="5"/>
                <c:pt idx="0">
                  <c:v>10.7</c:v>
                </c:pt>
                <c:pt idx="1">
                  <c:v>11.28</c:v>
                </c:pt>
                <c:pt idx="2">
                  <c:v>11.08</c:v>
                </c:pt>
                <c:pt idx="3">
                  <c:v>12.933</c:v>
                </c:pt>
                <c:pt idx="4">
                  <c:v>11.676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F-2546-9A61-C1CE93565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481152"/>
        <c:axId val="44482944"/>
      </c:barChart>
      <c:catAx>
        <c:axId val="44481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482944"/>
        <c:crosses val="autoZero"/>
        <c:auto val="1"/>
        <c:lblAlgn val="ctr"/>
        <c:lblOffset val="100"/>
        <c:noMultiLvlLbl val="0"/>
      </c:catAx>
      <c:valAx>
        <c:axId val="44482944"/>
        <c:scaling>
          <c:orientation val="minMax"/>
          <c:max val="16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Hay weight (Kgs)</a:t>
                </a:r>
                <a:endParaRPr lang="en-PK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481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P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7 1000GW'!$B$1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7 1000GW'!$B$20:$F$20</c:f>
                <c:numCache>
                  <c:formatCode>General</c:formatCode>
                  <c:ptCount val="5"/>
                  <c:pt idx="0">
                    <c:v>0.7</c:v>
                  </c:pt>
                  <c:pt idx="1">
                    <c:v>0.98</c:v>
                  </c:pt>
                  <c:pt idx="2">
                    <c:v>0.8</c:v>
                  </c:pt>
                  <c:pt idx="3">
                    <c:v>0.98</c:v>
                  </c:pt>
                  <c:pt idx="4">
                    <c:v>0.94</c:v>
                  </c:pt>
                </c:numCache>
              </c:numRef>
            </c:plus>
            <c:minus>
              <c:numRef>
                <c:f>'Fig 7 1000GW'!$B$20:$F$20</c:f>
                <c:numCache>
                  <c:formatCode>General</c:formatCode>
                  <c:ptCount val="5"/>
                  <c:pt idx="0">
                    <c:v>0.7</c:v>
                  </c:pt>
                  <c:pt idx="1">
                    <c:v>0.98</c:v>
                  </c:pt>
                  <c:pt idx="2">
                    <c:v>0.8</c:v>
                  </c:pt>
                  <c:pt idx="3">
                    <c:v>0.98</c:v>
                  </c:pt>
                  <c:pt idx="4">
                    <c:v>0.94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7 1000GW'!$A$2:$A$6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7 1000GW'!$B$2:$B$6</c:f>
              <c:numCache>
                <c:formatCode>General</c:formatCode>
                <c:ptCount val="5"/>
                <c:pt idx="0">
                  <c:v>41</c:v>
                </c:pt>
                <c:pt idx="1">
                  <c:v>48.43</c:v>
                </c:pt>
                <c:pt idx="2">
                  <c:v>44.23</c:v>
                </c:pt>
                <c:pt idx="3">
                  <c:v>44.53</c:v>
                </c:pt>
                <c:pt idx="4">
                  <c:v>44.2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5-9F48-9F06-7CA0BA765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178816"/>
        <c:axId val="44221568"/>
      </c:barChart>
      <c:catAx>
        <c:axId val="44178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221568"/>
        <c:crosses val="autoZero"/>
        <c:auto val="1"/>
        <c:lblAlgn val="ctr"/>
        <c:lblOffset val="100"/>
        <c:noMultiLvlLbl val="0"/>
      </c:catAx>
      <c:valAx>
        <c:axId val="44221568"/>
        <c:scaling>
          <c:orientation val="minMax"/>
          <c:max val="6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1000 grains weight (g)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78816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7 1000GW'!$B$9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7 1000GW'!$B$21:$F$21</c:f>
                <c:numCache>
                  <c:formatCode>General</c:formatCode>
                  <c:ptCount val="5"/>
                  <c:pt idx="0">
                    <c:v>0.8</c:v>
                  </c:pt>
                  <c:pt idx="1">
                    <c:v>0.8</c:v>
                  </c:pt>
                  <c:pt idx="2">
                    <c:v>0.94</c:v>
                  </c:pt>
                  <c:pt idx="3">
                    <c:v>0.55000000000000004</c:v>
                  </c:pt>
                  <c:pt idx="4">
                    <c:v>0.54</c:v>
                  </c:pt>
                </c:numCache>
              </c:numRef>
            </c:plus>
            <c:minus>
              <c:numRef>
                <c:f>'Fig 7 1000GW'!$B$21:$F$21</c:f>
                <c:numCache>
                  <c:formatCode>General</c:formatCode>
                  <c:ptCount val="5"/>
                  <c:pt idx="0">
                    <c:v>0.8</c:v>
                  </c:pt>
                  <c:pt idx="1">
                    <c:v>0.8</c:v>
                  </c:pt>
                  <c:pt idx="2">
                    <c:v>0.94</c:v>
                  </c:pt>
                  <c:pt idx="3">
                    <c:v>0.55000000000000004</c:v>
                  </c:pt>
                  <c:pt idx="4">
                    <c:v>0.54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7 1000GW'!$A$10:$A$14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7 1000GW'!$B$10:$B$14</c:f>
              <c:numCache>
                <c:formatCode>General</c:formatCode>
                <c:ptCount val="5"/>
                <c:pt idx="0">
                  <c:v>40.299999999999997</c:v>
                </c:pt>
                <c:pt idx="1">
                  <c:v>49.3</c:v>
                </c:pt>
                <c:pt idx="2">
                  <c:v>42.54</c:v>
                </c:pt>
                <c:pt idx="3">
                  <c:v>44.8</c:v>
                </c:pt>
                <c:pt idx="4">
                  <c:v>43.93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6F-BD49-81AD-CB4CA170A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954752"/>
        <c:axId val="44956288"/>
      </c:barChart>
      <c:catAx>
        <c:axId val="4495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956288"/>
        <c:crosses val="autoZero"/>
        <c:auto val="1"/>
        <c:lblAlgn val="ctr"/>
        <c:lblOffset val="100"/>
        <c:noMultiLvlLbl val="0"/>
      </c:catAx>
      <c:valAx>
        <c:axId val="44956288"/>
        <c:scaling>
          <c:orientation val="minMax"/>
          <c:max val="6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1000 grains weight (g)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54752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 Height of plant'!$B$10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2 Height of plant'!$B$20:$F$20</c:f>
                <c:numCache>
                  <c:formatCode>General</c:formatCode>
                  <c:ptCount val="5"/>
                  <c:pt idx="0">
                    <c:v>0.98099999999999998</c:v>
                  </c:pt>
                  <c:pt idx="1">
                    <c:v>0.5</c:v>
                  </c:pt>
                  <c:pt idx="2">
                    <c:v>1.2</c:v>
                  </c:pt>
                  <c:pt idx="3">
                    <c:v>0.8</c:v>
                  </c:pt>
                  <c:pt idx="4">
                    <c:v>1.17</c:v>
                  </c:pt>
                </c:numCache>
              </c:numRef>
            </c:plus>
            <c:minus>
              <c:numRef>
                <c:f>'Fig 2 Height of plant'!$B$20:$F$20</c:f>
                <c:numCache>
                  <c:formatCode>General</c:formatCode>
                  <c:ptCount val="5"/>
                  <c:pt idx="0">
                    <c:v>0.98099999999999998</c:v>
                  </c:pt>
                  <c:pt idx="1">
                    <c:v>0.5</c:v>
                  </c:pt>
                  <c:pt idx="2">
                    <c:v>1.2</c:v>
                  </c:pt>
                  <c:pt idx="3">
                    <c:v>0.8</c:v>
                  </c:pt>
                  <c:pt idx="4">
                    <c:v>1.17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2 Height of plant'!$A$11:$A$15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2 Height of plant'!$B$11:$B$15</c:f>
              <c:numCache>
                <c:formatCode>General</c:formatCode>
                <c:ptCount val="5"/>
                <c:pt idx="0">
                  <c:v>69.7</c:v>
                </c:pt>
                <c:pt idx="1">
                  <c:v>78.97</c:v>
                </c:pt>
                <c:pt idx="2">
                  <c:v>75.97</c:v>
                </c:pt>
                <c:pt idx="3">
                  <c:v>85.3</c:v>
                </c:pt>
                <c:pt idx="4">
                  <c:v>75.47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4-C748-84F5-EAC0FE43D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51430144"/>
        <c:axId val="51431680"/>
      </c:barChart>
      <c:catAx>
        <c:axId val="5143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51431680"/>
        <c:crosses val="autoZero"/>
        <c:auto val="1"/>
        <c:lblAlgn val="ctr"/>
        <c:lblOffset val="100"/>
        <c:noMultiLvlLbl val="0"/>
      </c:catAx>
      <c:valAx>
        <c:axId val="514316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Height of plants (cm)</a:t>
                </a:r>
                <a:endParaRPr lang="en-PK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514301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P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3 Tiller per plant'!$B$1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3 Tiller per plant'!$B$20:$F$20</c:f>
                <c:numCache>
                  <c:formatCode>General</c:formatCode>
                  <c:ptCount val="5"/>
                  <c:pt idx="0">
                    <c:v>0.12</c:v>
                  </c:pt>
                  <c:pt idx="1">
                    <c:v>0.38</c:v>
                  </c:pt>
                  <c:pt idx="2">
                    <c:v>0.12</c:v>
                  </c:pt>
                  <c:pt idx="3">
                    <c:v>0.11</c:v>
                  </c:pt>
                  <c:pt idx="4">
                    <c:v>0.17</c:v>
                  </c:pt>
                </c:numCache>
              </c:numRef>
            </c:plus>
            <c:minus>
              <c:numRef>
                <c:f>'Fig 3 Tiller per plant'!$B$20:$F$20</c:f>
                <c:numCache>
                  <c:formatCode>General</c:formatCode>
                  <c:ptCount val="5"/>
                  <c:pt idx="0">
                    <c:v>0.12</c:v>
                  </c:pt>
                  <c:pt idx="1">
                    <c:v>0.38</c:v>
                  </c:pt>
                  <c:pt idx="2">
                    <c:v>0.12</c:v>
                  </c:pt>
                  <c:pt idx="3">
                    <c:v>0.11</c:v>
                  </c:pt>
                  <c:pt idx="4">
                    <c:v>0.17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3 Tiller per plant'!$A$2:$A$6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3 Tiller per plant'!$B$2:$B$6</c:f>
              <c:numCache>
                <c:formatCode>General</c:formatCode>
                <c:ptCount val="5"/>
                <c:pt idx="0">
                  <c:v>9.266</c:v>
                </c:pt>
                <c:pt idx="1">
                  <c:v>10.199999999999999</c:v>
                </c:pt>
                <c:pt idx="2">
                  <c:v>10.266</c:v>
                </c:pt>
                <c:pt idx="3">
                  <c:v>14.233000000000001</c:v>
                </c:pt>
                <c:pt idx="4">
                  <c:v>9.6329999999999991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8C-D247-9541-06337650E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679552"/>
        <c:axId val="44681088"/>
      </c:barChart>
      <c:catAx>
        <c:axId val="44679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681088"/>
        <c:crosses val="autoZero"/>
        <c:auto val="1"/>
        <c:lblAlgn val="ctr"/>
        <c:lblOffset val="100"/>
        <c:noMultiLvlLbl val="0"/>
      </c:catAx>
      <c:valAx>
        <c:axId val="446810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Tillers</a:t>
                </a:r>
                <a:r>
                  <a:rPr lang="en-US" baseline="0"/>
                  <a:t>/plant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9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3 Tiller per plant'!$B$9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3 Tiller per plant'!$B$21:$F$21</c:f>
                <c:numCache>
                  <c:formatCode>General</c:formatCode>
                  <c:ptCount val="5"/>
                  <c:pt idx="0">
                    <c:v>0.11</c:v>
                  </c:pt>
                  <c:pt idx="1">
                    <c:v>0.1</c:v>
                  </c:pt>
                  <c:pt idx="2">
                    <c:v>0.125</c:v>
                  </c:pt>
                  <c:pt idx="3">
                    <c:v>0.38</c:v>
                  </c:pt>
                  <c:pt idx="4">
                    <c:v>0.125</c:v>
                  </c:pt>
                </c:numCache>
              </c:numRef>
            </c:plus>
            <c:minus>
              <c:numRef>
                <c:f>'Fig 3 Tiller per plant'!$B$21:$F$21</c:f>
                <c:numCache>
                  <c:formatCode>General</c:formatCode>
                  <c:ptCount val="5"/>
                  <c:pt idx="0">
                    <c:v>0.11</c:v>
                  </c:pt>
                  <c:pt idx="1">
                    <c:v>0.1</c:v>
                  </c:pt>
                  <c:pt idx="2">
                    <c:v>0.125</c:v>
                  </c:pt>
                  <c:pt idx="3">
                    <c:v>0.38</c:v>
                  </c:pt>
                  <c:pt idx="4">
                    <c:v>0.125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3 Tiller per plant'!$A$10:$A$14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3 Tiller per plant'!$B$10:$B$14</c:f>
              <c:numCache>
                <c:formatCode>General</c:formatCode>
                <c:ptCount val="5"/>
                <c:pt idx="0">
                  <c:v>8.9659999999999993</c:v>
                </c:pt>
                <c:pt idx="1">
                  <c:v>10.532999999999999</c:v>
                </c:pt>
                <c:pt idx="2">
                  <c:v>10.266</c:v>
                </c:pt>
                <c:pt idx="3">
                  <c:v>13.7</c:v>
                </c:pt>
                <c:pt idx="4">
                  <c:v>9.1660000000000004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1-C04D-B3A9-8D5FA7AA4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779392"/>
        <c:axId val="44780928"/>
      </c:barChart>
      <c:catAx>
        <c:axId val="44779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780928"/>
        <c:crosses val="autoZero"/>
        <c:auto val="1"/>
        <c:lblAlgn val="ctr"/>
        <c:lblOffset val="100"/>
        <c:noMultiLvlLbl val="0"/>
      </c:catAx>
      <c:valAx>
        <c:axId val="447809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Tillers/plant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79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4 Dry mass'!$B$1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4 Dry mass'!$B$19:$F$19</c:f>
                <c:numCache>
                  <c:formatCode>General</c:formatCode>
                  <c:ptCount val="5"/>
                  <c:pt idx="0">
                    <c:v>0.33</c:v>
                  </c:pt>
                  <c:pt idx="1">
                    <c:v>0.61</c:v>
                  </c:pt>
                  <c:pt idx="2">
                    <c:v>0.56000000000000005</c:v>
                  </c:pt>
                  <c:pt idx="3">
                    <c:v>0.53</c:v>
                  </c:pt>
                  <c:pt idx="4">
                    <c:v>0.54</c:v>
                  </c:pt>
                </c:numCache>
              </c:numRef>
            </c:plus>
            <c:minus>
              <c:numRef>
                <c:f>'Fig 4 Dry mass'!$B$20:$F$20</c:f>
                <c:numCache>
                  <c:formatCode>General</c:formatCode>
                  <c:ptCount val="5"/>
                  <c:pt idx="0">
                    <c:v>0.32</c:v>
                  </c:pt>
                  <c:pt idx="1">
                    <c:v>0.14000000000000001</c:v>
                  </c:pt>
                  <c:pt idx="2">
                    <c:v>0.16</c:v>
                  </c:pt>
                  <c:pt idx="3">
                    <c:v>0.7</c:v>
                  </c:pt>
                  <c:pt idx="4">
                    <c:v>0.51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4 Dry mass'!$A$2:$A$6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4 Dry mass'!$B$2:$B$6</c:f>
              <c:numCache>
                <c:formatCode>General</c:formatCode>
                <c:ptCount val="5"/>
                <c:pt idx="0">
                  <c:v>17.472999999999999</c:v>
                </c:pt>
                <c:pt idx="1">
                  <c:v>20.463000000000001</c:v>
                </c:pt>
                <c:pt idx="2">
                  <c:v>19.506</c:v>
                </c:pt>
                <c:pt idx="3">
                  <c:v>22.596</c:v>
                </c:pt>
                <c:pt idx="4">
                  <c:v>19.25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A-D24E-B1F6-B4A226519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549248"/>
        <c:axId val="44550784"/>
      </c:barChart>
      <c:catAx>
        <c:axId val="44549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550784"/>
        <c:crosses val="autoZero"/>
        <c:auto val="1"/>
        <c:lblAlgn val="ctr"/>
        <c:lblOffset val="100"/>
        <c:noMultiLvlLbl val="0"/>
      </c:catAx>
      <c:valAx>
        <c:axId val="44550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Dry mass (Kgs) </a:t>
                </a:r>
                <a:endParaRPr lang="en-PK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54924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P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4 Dry mass'!$B$10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4 Dry mass'!$B$20:$F$20</c:f>
                <c:numCache>
                  <c:formatCode>General</c:formatCode>
                  <c:ptCount val="5"/>
                  <c:pt idx="0">
                    <c:v>0.32</c:v>
                  </c:pt>
                  <c:pt idx="1">
                    <c:v>0.14000000000000001</c:v>
                  </c:pt>
                  <c:pt idx="2">
                    <c:v>0.16</c:v>
                  </c:pt>
                  <c:pt idx="3">
                    <c:v>0.7</c:v>
                  </c:pt>
                  <c:pt idx="4">
                    <c:v>0.51</c:v>
                  </c:pt>
                </c:numCache>
              </c:numRef>
            </c:plus>
            <c:minus>
              <c:numRef>
                <c:f>'Fig 4 Dry mass'!$B$20:$F$20</c:f>
                <c:numCache>
                  <c:formatCode>General</c:formatCode>
                  <c:ptCount val="5"/>
                  <c:pt idx="0">
                    <c:v>0.32</c:v>
                  </c:pt>
                  <c:pt idx="1">
                    <c:v>0.14000000000000001</c:v>
                  </c:pt>
                  <c:pt idx="2">
                    <c:v>0.16</c:v>
                  </c:pt>
                  <c:pt idx="3">
                    <c:v>0.7</c:v>
                  </c:pt>
                  <c:pt idx="4">
                    <c:v>0.51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4 Dry mass'!$A$11:$A$15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4 Dry mass'!$B$11:$B$15</c:f>
              <c:numCache>
                <c:formatCode>General</c:formatCode>
                <c:ptCount val="5"/>
                <c:pt idx="0">
                  <c:v>16.655999999999999</c:v>
                </c:pt>
                <c:pt idx="1">
                  <c:v>18.916</c:v>
                </c:pt>
                <c:pt idx="2">
                  <c:v>17.866</c:v>
                </c:pt>
                <c:pt idx="3">
                  <c:v>20.9</c:v>
                </c:pt>
                <c:pt idx="4">
                  <c:v>18.3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F-A649-A68C-4BCF125DE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567168"/>
        <c:axId val="44601728"/>
      </c:barChart>
      <c:catAx>
        <c:axId val="44567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601728"/>
        <c:crosses val="autoZero"/>
        <c:auto val="1"/>
        <c:lblAlgn val="ctr"/>
        <c:lblOffset val="100"/>
        <c:noMultiLvlLbl val="0"/>
      </c:catAx>
      <c:valAx>
        <c:axId val="446017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Dry mass (Kgs) 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56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5 Grain yield'!$B$1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5 Grain yield'!$B$20:$F$20</c:f>
                <c:numCache>
                  <c:formatCode>General</c:formatCode>
                  <c:ptCount val="5"/>
                  <c:pt idx="0">
                    <c:v>0.09</c:v>
                  </c:pt>
                  <c:pt idx="1">
                    <c:v>0.28999999999999998</c:v>
                  </c:pt>
                  <c:pt idx="2">
                    <c:v>8.7999999999999995E-2</c:v>
                  </c:pt>
                  <c:pt idx="3">
                    <c:v>0.19</c:v>
                  </c:pt>
                  <c:pt idx="4">
                    <c:v>0.3</c:v>
                  </c:pt>
                </c:numCache>
              </c:numRef>
            </c:plus>
            <c:minus>
              <c:numRef>
                <c:f>'Fig 5 Grain yield'!$B$20:$F$20</c:f>
                <c:numCache>
                  <c:formatCode>General</c:formatCode>
                  <c:ptCount val="5"/>
                  <c:pt idx="0">
                    <c:v>0.09</c:v>
                  </c:pt>
                  <c:pt idx="1">
                    <c:v>0.28999999999999998</c:v>
                  </c:pt>
                  <c:pt idx="2">
                    <c:v>8.7999999999999995E-2</c:v>
                  </c:pt>
                  <c:pt idx="3">
                    <c:v>0.19</c:v>
                  </c:pt>
                  <c:pt idx="4">
                    <c:v>0.3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5 Grain yield'!$A$2:$A$6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5 Grain yield'!$B$2:$B$6</c:f>
              <c:numCache>
                <c:formatCode>General</c:formatCode>
                <c:ptCount val="5"/>
                <c:pt idx="0">
                  <c:v>6.4</c:v>
                </c:pt>
                <c:pt idx="1">
                  <c:v>7.42</c:v>
                </c:pt>
                <c:pt idx="2">
                  <c:v>6.81</c:v>
                </c:pt>
                <c:pt idx="3">
                  <c:v>8.08</c:v>
                </c:pt>
                <c:pt idx="4">
                  <c:v>6.6769999999999996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4-C945-A961-F33AEB821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724224"/>
        <c:axId val="44725760"/>
      </c:barChart>
      <c:catAx>
        <c:axId val="44724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725760"/>
        <c:crosses val="autoZero"/>
        <c:auto val="1"/>
        <c:lblAlgn val="ctr"/>
        <c:lblOffset val="100"/>
        <c:noMultiLvlLbl val="0"/>
      </c:catAx>
      <c:valAx>
        <c:axId val="447257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Grain yield (Kgs)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24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5 Grain yield'!$B$9</c:f>
              <c:strCache>
                <c:ptCount val="1"/>
                <c:pt idx="0">
                  <c:v>Site-2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5 Grain yield'!$B$21:$F$21</c:f>
                <c:numCache>
                  <c:formatCode>General</c:formatCode>
                  <c:ptCount val="5"/>
                  <c:pt idx="0">
                    <c:v>0.1</c:v>
                  </c:pt>
                  <c:pt idx="1">
                    <c:v>0.14000000000000001</c:v>
                  </c:pt>
                  <c:pt idx="2">
                    <c:v>0.14000000000000001</c:v>
                  </c:pt>
                  <c:pt idx="3">
                    <c:v>0.14000000000000001</c:v>
                  </c:pt>
                  <c:pt idx="4">
                    <c:v>0.125</c:v>
                  </c:pt>
                </c:numCache>
              </c:numRef>
            </c:plus>
            <c:minus>
              <c:numRef>
                <c:f>'Fig 5 Grain yield'!$B$21:$F$21</c:f>
                <c:numCache>
                  <c:formatCode>General</c:formatCode>
                  <c:ptCount val="5"/>
                  <c:pt idx="0">
                    <c:v>0.1</c:v>
                  </c:pt>
                  <c:pt idx="1">
                    <c:v>0.14000000000000001</c:v>
                  </c:pt>
                  <c:pt idx="2">
                    <c:v>0.14000000000000001</c:v>
                  </c:pt>
                  <c:pt idx="3">
                    <c:v>0.14000000000000001</c:v>
                  </c:pt>
                  <c:pt idx="4">
                    <c:v>0.125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'Fig 5 Grain yield'!$A$10:$A$14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5 Grain yield'!$B$10:$B$14</c:f>
              <c:numCache>
                <c:formatCode>General</c:formatCode>
                <c:ptCount val="5"/>
                <c:pt idx="0">
                  <c:v>5.91</c:v>
                </c:pt>
                <c:pt idx="1">
                  <c:v>7.6360000000000001</c:v>
                </c:pt>
                <c:pt idx="2">
                  <c:v>6.5759999999999996</c:v>
                </c:pt>
                <c:pt idx="3">
                  <c:v>8</c:v>
                </c:pt>
                <c:pt idx="4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2-054E-9F1D-D623256F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758528"/>
        <c:axId val="44760064"/>
      </c:barChart>
      <c:catAx>
        <c:axId val="4475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760064"/>
        <c:crosses val="autoZero"/>
        <c:auto val="1"/>
        <c:lblAlgn val="ctr"/>
        <c:lblOffset val="100"/>
        <c:noMultiLvlLbl val="0"/>
      </c:catAx>
      <c:valAx>
        <c:axId val="447600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Grain yield (Kgs)</a:t>
                </a:r>
                <a:endParaRPr lang="en-PK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5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 Hay Weight'!$B$1</c:f>
              <c:strCache>
                <c:ptCount val="1"/>
                <c:pt idx="0">
                  <c:v>Site-1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cust"/>
            <c:noEndCap val="0"/>
            <c:plus>
              <c:numRef>
                <c:f>'Fig 6 Hay Weight'!$B$20:$F$20</c:f>
                <c:numCache>
                  <c:formatCode>General</c:formatCode>
                  <c:ptCount val="5"/>
                  <c:pt idx="0">
                    <c:v>0.14000000000000001</c:v>
                  </c:pt>
                  <c:pt idx="1">
                    <c:v>0.16</c:v>
                  </c:pt>
                  <c:pt idx="2">
                    <c:v>0.6</c:v>
                  </c:pt>
                  <c:pt idx="3">
                    <c:v>0.2</c:v>
                  </c:pt>
                  <c:pt idx="4">
                    <c:v>0.19</c:v>
                  </c:pt>
                </c:numCache>
              </c:numRef>
            </c:plus>
            <c:minus>
              <c:numRef>
                <c:f>'Fig 6 Hay Weight'!$B$20:$F$20</c:f>
                <c:numCache>
                  <c:formatCode>General</c:formatCode>
                  <c:ptCount val="5"/>
                  <c:pt idx="0">
                    <c:v>0.14000000000000001</c:v>
                  </c:pt>
                  <c:pt idx="1">
                    <c:v>0.16</c:v>
                  </c:pt>
                  <c:pt idx="2">
                    <c:v>0.6</c:v>
                  </c:pt>
                  <c:pt idx="3">
                    <c:v>0.2</c:v>
                  </c:pt>
                  <c:pt idx="4">
                    <c:v>0.19</c:v>
                  </c:pt>
                </c:numCache>
              </c:numRef>
            </c:minus>
          </c:errBars>
          <c:cat>
            <c:strRef>
              <c:f>'Fig 6 Hay Weight'!$A$2:$A$6</c:f>
              <c:strCache>
                <c:ptCount val="5"/>
                <c:pt idx="0">
                  <c:v>WO</c:v>
                </c:pt>
                <c:pt idx="1">
                  <c:v>FD</c:v>
                </c:pt>
                <c:pt idx="2">
                  <c:v>HD</c:v>
                </c:pt>
                <c:pt idx="3">
                  <c:v>MA+HD</c:v>
                </c:pt>
                <c:pt idx="4">
                  <c:v>MD+HD</c:v>
                </c:pt>
              </c:strCache>
            </c:strRef>
          </c:cat>
          <c:val>
            <c:numRef>
              <c:f>'Fig 6 Hay Weight'!$B$2:$B$6</c:f>
              <c:numCache>
                <c:formatCode>General</c:formatCode>
                <c:ptCount val="5"/>
                <c:pt idx="0">
                  <c:v>11.067</c:v>
                </c:pt>
                <c:pt idx="1">
                  <c:v>13.032999999999999</c:v>
                </c:pt>
                <c:pt idx="2">
                  <c:v>12.66</c:v>
                </c:pt>
                <c:pt idx="3">
                  <c:v>14.5</c:v>
                </c:pt>
                <c:pt idx="4">
                  <c:v>12.6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CE-C448-B3C0-EFC403DE0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70"/>
        <c:axId val="44434560"/>
        <c:axId val="44436096"/>
      </c:barChart>
      <c:catAx>
        <c:axId val="4443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436096"/>
        <c:crosses val="autoZero"/>
        <c:auto val="1"/>
        <c:lblAlgn val="ctr"/>
        <c:lblOffset val="100"/>
        <c:noMultiLvlLbl val="0"/>
      </c:catAx>
      <c:valAx>
        <c:axId val="444360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Hay weight (Kgs)</a:t>
                </a:r>
                <a:endParaRPr lang="en-PK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PK"/>
          </a:p>
        </c:txPr>
        <c:crossAx val="444345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PK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597306</xdr:colOff>
      <xdr:row>0</xdr:row>
      <xdr:rowOff>180199</xdr:rowOff>
    </xdr:from>
    <xdr:to>
      <xdr:col>11</xdr:col>
      <xdr:colOff>292506</xdr:colOff>
      <xdr:row>15</xdr:row>
      <xdr:rowOff>65899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152400</xdr:colOff>
      <xdr:row>0</xdr:row>
      <xdr:rowOff>185737</xdr:rowOff>
    </xdr:from>
    <xdr:to>
      <xdr:col>19</xdr:col>
      <xdr:colOff>457200</xdr:colOff>
      <xdr:row>15</xdr:row>
      <xdr:rowOff>71437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148349</xdr:colOff>
      <xdr:row>3</xdr:row>
      <xdr:rowOff>151187</xdr:rowOff>
    </xdr:from>
    <xdr:ext cx="255968" cy="23980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09120" y="718634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itchFamily="34" charset="0"/>
              <a:cs typeface="Arial" pitchFamily="34" charset="0"/>
            </a:rPr>
            <a:t>b</a:t>
          </a:r>
        </a:p>
      </xdr:txBody>
    </xdr:sp>
    <xdr:clientData/>
  </xdr:oneCellAnchor>
  <xdr:oneCellAnchor>
    <xdr:from>
      <xdr:col>13</xdr:col>
      <xdr:colOff>381125</xdr:colOff>
      <xdr:row>3</xdr:row>
      <xdr:rowOff>152727</xdr:rowOff>
    </xdr:from>
    <xdr:ext cx="248786" cy="23980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119130" y="720174"/>
          <a:ext cx="248786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xdr:txBody>
    </xdr:sp>
    <xdr:clientData/>
  </xdr:oneCellAnchor>
  <xdr:oneCellAnchor>
    <xdr:from>
      <xdr:col>14</xdr:col>
      <xdr:colOff>417395</xdr:colOff>
      <xdr:row>2</xdr:row>
      <xdr:rowOff>149795</xdr:rowOff>
    </xdr:from>
    <xdr:ext cx="255968" cy="23980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827555" y="528093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15</xdr:col>
      <xdr:colOff>468151</xdr:colOff>
      <xdr:row>3</xdr:row>
      <xdr:rowOff>25671</xdr:rowOff>
    </xdr:from>
    <xdr:ext cx="255968" cy="23980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550465" y="593118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16</xdr:col>
      <xdr:colOff>516866</xdr:colOff>
      <xdr:row>1</xdr:row>
      <xdr:rowOff>182022</xdr:rowOff>
    </xdr:from>
    <xdr:ext cx="255968" cy="23980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1271334" y="371171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17</xdr:col>
      <xdr:colOff>564269</xdr:colOff>
      <xdr:row>3</xdr:row>
      <xdr:rowOff>20910</xdr:rowOff>
    </xdr:from>
    <xdr:ext cx="255968" cy="23980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990891" y="588357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0.32179</cdr:x>
      <cdr:y>0.10247</cdr:y>
    </cdr:from>
    <cdr:to>
      <cdr:x>0.37238</cdr:x>
      <cdr:y>0.18869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32239" y="279019"/>
          <a:ext cx="256613" cy="23477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itchFamily="34" charset="0"/>
              <a:cs typeface="Arial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0.46757</cdr:x>
      <cdr:y>0.1635</cdr:y>
    </cdr:from>
    <cdr:to>
      <cdr:x>0.51816</cdr:x>
      <cdr:y>0.24972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71727" y="445192"/>
          <a:ext cx="256614" cy="23477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itchFamily="34" charset="0"/>
              <a:cs typeface="Arial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0.61188</cdr:x>
      <cdr:y>0.08657</cdr:y>
    </cdr:from>
    <cdr:to>
      <cdr:x>0.66213</cdr:x>
      <cdr:y>0.17361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101049" y="238091"/>
          <a:ext cx="254668" cy="23939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itchFamily="34" charset="0"/>
              <a:cs typeface="Arial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0.75491</cdr:x>
      <cdr:y>0.1683</cdr:y>
    </cdr:from>
    <cdr:to>
      <cdr:x>0.80655</cdr:x>
      <cdr:y>0.25534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829231" y="458278"/>
          <a:ext cx="261941" cy="2370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itchFamily="34" charset="0"/>
              <a:cs typeface="Arial" pitchFamily="34" charset="0"/>
            </a:rPr>
            <a:t>b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123825</xdr:rowOff>
    </xdr:from>
    <xdr:to>
      <xdr:col>10</xdr:col>
      <xdr:colOff>575419</xdr:colOff>
      <xdr:row>14</xdr:row>
      <xdr:rowOff>95452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95249</xdr:colOff>
      <xdr:row>0</xdr:row>
      <xdr:rowOff>157161</xdr:rowOff>
    </xdr:from>
    <xdr:to>
      <xdr:col>18</xdr:col>
      <xdr:colOff>384918</xdr:colOff>
      <xdr:row>14</xdr:row>
      <xdr:rowOff>128788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256186</xdr:colOff>
      <xdr:row>4</xdr:row>
      <xdr:rowOff>229133</xdr:rowOff>
    </xdr:from>
    <xdr:ext cx="252057" cy="24885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8332905" y="998344"/>
          <a:ext cx="252057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/>
            <a:t>d</a:t>
          </a:r>
        </a:p>
      </xdr:txBody>
    </xdr:sp>
    <xdr:clientData/>
  </xdr:oneCellAnchor>
  <xdr:oneCellAnchor>
    <xdr:from>
      <xdr:col>13</xdr:col>
      <xdr:colOff>317428</xdr:colOff>
      <xdr:row>4</xdr:row>
      <xdr:rowOff>5064</xdr:rowOff>
    </xdr:from>
    <xdr:ext cx="252057" cy="24885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067207" y="774275"/>
          <a:ext cx="252057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/>
            <a:t>b</a:t>
          </a:r>
        </a:p>
      </xdr:txBody>
    </xdr:sp>
    <xdr:clientData/>
  </xdr:oneCellAnchor>
  <xdr:oneCellAnchor>
    <xdr:from>
      <xdr:col>14</xdr:col>
      <xdr:colOff>342769</xdr:colOff>
      <xdr:row>4</xdr:row>
      <xdr:rowOff>38074</xdr:rowOff>
    </xdr:from>
    <xdr:ext cx="306302" cy="248851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9765608" y="807285"/>
          <a:ext cx="30630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/>
            <a:t>bc</a:t>
          </a:r>
        </a:p>
      </xdr:txBody>
    </xdr:sp>
    <xdr:clientData/>
  </xdr:oneCellAnchor>
  <xdr:oneCellAnchor>
    <xdr:from>
      <xdr:col>15</xdr:col>
      <xdr:colOff>429897</xdr:colOff>
      <xdr:row>1</xdr:row>
      <xdr:rowOff>78945</xdr:rowOff>
    </xdr:from>
    <xdr:ext cx="246093" cy="24885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0525796" y="271248"/>
          <a:ext cx="246093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/>
            <a:t>a</a:t>
          </a:r>
        </a:p>
      </xdr:txBody>
    </xdr:sp>
    <xdr:clientData/>
  </xdr:oneCellAnchor>
  <xdr:oneCellAnchor>
    <xdr:from>
      <xdr:col>16</xdr:col>
      <xdr:colOff>456003</xdr:colOff>
      <xdr:row>4</xdr:row>
      <xdr:rowOff>198906</xdr:rowOff>
    </xdr:from>
    <xdr:ext cx="306302" cy="24885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11224962" y="968117"/>
          <a:ext cx="30630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/>
            <a:t>cd</a:t>
          </a:r>
        </a:p>
      </xdr:txBody>
    </xdr:sp>
    <xdr:clientData/>
  </xdr:oneCellAnchor>
  <xdr:oneCellAnchor>
    <xdr:from>
      <xdr:col>4</xdr:col>
      <xdr:colOff>450067</xdr:colOff>
      <xdr:row>4</xdr:row>
      <xdr:rowOff>161599</xdr:rowOff>
    </xdr:from>
    <xdr:ext cx="255968" cy="23980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3125792" y="937172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5</xdr:col>
      <xdr:colOff>502498</xdr:colOff>
      <xdr:row>3</xdr:row>
      <xdr:rowOff>188730</xdr:rowOff>
    </xdr:from>
    <xdr:ext cx="255968" cy="23980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3847154" y="770409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6</xdr:col>
      <xdr:colOff>562365</xdr:colOff>
      <xdr:row>4</xdr:row>
      <xdr:rowOff>16505</xdr:rowOff>
    </xdr:from>
    <xdr:ext cx="255968" cy="239681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4600725" y="785716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7</xdr:col>
      <xdr:colOff>619077</xdr:colOff>
      <xdr:row>1</xdr:row>
      <xdr:rowOff>37154</xdr:rowOff>
    </xdr:from>
    <xdr:ext cx="255968" cy="239681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5330497" y="229457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9</xdr:col>
      <xdr:colOff>7614</xdr:colOff>
      <xdr:row>4</xdr:row>
      <xdr:rowOff>85360</xdr:rowOff>
    </xdr:from>
    <xdr:ext cx="255968" cy="23980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6027996" y="860933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</xdr:row>
      <xdr:rowOff>14287</xdr:rowOff>
    </xdr:from>
    <xdr:to>
      <xdr:col>10</xdr:col>
      <xdr:colOff>593217</xdr:colOff>
      <xdr:row>15</xdr:row>
      <xdr:rowOff>45783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133350</xdr:colOff>
      <xdr:row>1</xdr:row>
      <xdr:rowOff>14287</xdr:rowOff>
    </xdr:from>
    <xdr:to>
      <xdr:col>18</xdr:col>
      <xdr:colOff>450342</xdr:colOff>
      <xdr:row>15</xdr:row>
      <xdr:rowOff>45783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300482</xdr:colOff>
      <xdr:row>3</xdr:row>
      <xdr:rowOff>157783</xdr:rowOff>
    </xdr:from>
    <xdr:ext cx="255968" cy="23980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8384308" y="721000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8</xdr:col>
      <xdr:colOff>664276</xdr:colOff>
      <xdr:row>2</xdr:row>
      <xdr:rowOff>137884</xdr:rowOff>
    </xdr:from>
    <xdr:ext cx="320088" cy="23980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049076" y="518884"/>
          <a:ext cx="32008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xdr:txBody>
    </xdr:sp>
    <xdr:clientData/>
  </xdr:oneCellAnchor>
  <xdr:oneCellAnchor>
    <xdr:from>
      <xdr:col>13</xdr:col>
      <xdr:colOff>348301</xdr:colOff>
      <xdr:row>3</xdr:row>
      <xdr:rowOff>2024</xdr:rowOff>
    </xdr:from>
    <xdr:ext cx="327269" cy="23980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9105779" y="565241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14</xdr:col>
      <xdr:colOff>428046</xdr:colOff>
      <xdr:row>3</xdr:row>
      <xdr:rowOff>110943</xdr:rowOff>
    </xdr:from>
    <xdr:ext cx="255968" cy="23980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9859176" y="674160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15</xdr:col>
      <xdr:colOff>489911</xdr:colOff>
      <xdr:row>1</xdr:row>
      <xdr:rowOff>174216</xdr:rowOff>
    </xdr:from>
    <xdr:ext cx="255968" cy="23968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0586411" y="364716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16</xdr:col>
      <xdr:colOff>550223</xdr:colOff>
      <xdr:row>3</xdr:row>
      <xdr:rowOff>18488</xdr:rowOff>
    </xdr:from>
    <xdr:ext cx="255968" cy="23980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1328658" y="581705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4</xdr:col>
      <xdr:colOff>440220</xdr:colOff>
      <xdr:row>3</xdr:row>
      <xdr:rowOff>90207</xdr:rowOff>
    </xdr:from>
    <xdr:ext cx="248786" cy="23980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132620" y="661707"/>
          <a:ext cx="248786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xdr:txBody>
    </xdr:sp>
    <xdr:clientData/>
  </xdr:oneCellAnchor>
  <xdr:oneCellAnchor>
    <xdr:from>
      <xdr:col>5</xdr:col>
      <xdr:colOff>501508</xdr:colOff>
      <xdr:row>2</xdr:row>
      <xdr:rowOff>11050</xdr:rowOff>
    </xdr:from>
    <xdr:ext cx="327269" cy="23980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3869769" y="386528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6</xdr:col>
      <xdr:colOff>535014</xdr:colOff>
      <xdr:row>2</xdr:row>
      <xdr:rowOff>118828</xdr:rowOff>
    </xdr:from>
    <xdr:ext cx="320088" cy="23980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4573614" y="499828"/>
          <a:ext cx="32008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xdr:txBody>
    </xdr:sp>
    <xdr:clientData/>
  </xdr:oneCellAnchor>
  <xdr:oneCellAnchor>
    <xdr:from>
      <xdr:col>7</xdr:col>
      <xdr:colOff>629000</xdr:colOff>
      <xdr:row>1</xdr:row>
      <xdr:rowOff>23705</xdr:rowOff>
    </xdr:from>
    <xdr:ext cx="255968" cy="239681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5340700" y="214205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52387</xdr:rowOff>
    </xdr:from>
    <xdr:to>
      <xdr:col>10</xdr:col>
      <xdr:colOff>614143</xdr:colOff>
      <xdr:row>14</xdr:row>
      <xdr:rowOff>71939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228599</xdr:colOff>
      <xdr:row>0</xdr:row>
      <xdr:rowOff>90487</xdr:rowOff>
    </xdr:from>
    <xdr:to>
      <xdr:col>18</xdr:col>
      <xdr:colOff>556992</xdr:colOff>
      <xdr:row>14</xdr:row>
      <xdr:rowOff>110039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327243</xdr:colOff>
      <xdr:row>3</xdr:row>
      <xdr:rowOff>116555</xdr:rowOff>
    </xdr:from>
    <xdr:ext cx="255968" cy="23980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8378564" y="691649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13</xdr:col>
      <xdr:colOff>407584</xdr:colOff>
      <xdr:row>1</xdr:row>
      <xdr:rowOff>72884</xdr:rowOff>
    </xdr:from>
    <xdr:ext cx="255968" cy="23980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9129848" y="264582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14</xdr:col>
      <xdr:colOff>488709</xdr:colOff>
      <xdr:row>2</xdr:row>
      <xdr:rowOff>146501</xdr:rowOff>
    </xdr:from>
    <xdr:ext cx="255968" cy="23980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9881917" y="529897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15</xdr:col>
      <xdr:colOff>570412</xdr:colOff>
      <xdr:row>0</xdr:row>
      <xdr:rowOff>134133</xdr:rowOff>
    </xdr:from>
    <xdr:ext cx="255968" cy="23968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0634563" y="134133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16</xdr:col>
      <xdr:colOff>649419</xdr:colOff>
      <xdr:row>2</xdr:row>
      <xdr:rowOff>134299</xdr:rowOff>
    </xdr:from>
    <xdr:ext cx="255968" cy="23980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11384513" y="517695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4</xdr:col>
      <xdr:colOff>380536</xdr:colOff>
      <xdr:row>2</xdr:row>
      <xdr:rowOff>146120</xdr:rowOff>
    </xdr:from>
    <xdr:ext cx="255968" cy="23980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3064310" y="529516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5</xdr:col>
      <xdr:colOff>441601</xdr:colOff>
      <xdr:row>1</xdr:row>
      <xdr:rowOff>30602</xdr:rowOff>
    </xdr:from>
    <xdr:ext cx="327269" cy="23980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3796318" y="222300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6</xdr:col>
      <xdr:colOff>538628</xdr:colOff>
      <xdr:row>2</xdr:row>
      <xdr:rowOff>45981</xdr:rowOff>
    </xdr:from>
    <xdr:ext cx="255968" cy="23980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4564288" y="429377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7</xdr:col>
      <xdr:colOff>626471</xdr:colOff>
      <xdr:row>0</xdr:row>
      <xdr:rowOff>118833</xdr:rowOff>
    </xdr:from>
    <xdr:ext cx="255968" cy="239681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5342921" y="118833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9</xdr:col>
      <xdr:colOff>24489</xdr:colOff>
      <xdr:row>2</xdr:row>
      <xdr:rowOff>68648</xdr:rowOff>
    </xdr:from>
    <xdr:ext cx="255968" cy="23980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6062980" y="452044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</xdr:row>
      <xdr:rowOff>42862</xdr:rowOff>
    </xdr:from>
    <xdr:to>
      <xdr:col>10</xdr:col>
      <xdr:colOff>419100</xdr:colOff>
      <xdr:row>15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581025</xdr:colOff>
      <xdr:row>1</xdr:row>
      <xdr:rowOff>52387</xdr:rowOff>
    </xdr:from>
    <xdr:to>
      <xdr:col>18</xdr:col>
      <xdr:colOff>208653</xdr:colOff>
      <xdr:row>15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70584</xdr:colOff>
      <xdr:row>4</xdr:row>
      <xdr:rowOff>73250</xdr:rowOff>
    </xdr:from>
    <xdr:ext cx="255968" cy="23980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171125" y="851268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13</xdr:col>
      <xdr:colOff>118071</xdr:colOff>
      <xdr:row>4</xdr:row>
      <xdr:rowOff>10384</xdr:rowOff>
    </xdr:from>
    <xdr:ext cx="255968" cy="23980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893657" y="788402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14</xdr:col>
      <xdr:colOff>186646</xdr:colOff>
      <xdr:row>4</xdr:row>
      <xdr:rowOff>13920</xdr:rowOff>
    </xdr:from>
    <xdr:ext cx="255968" cy="23980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637277" y="791938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15</xdr:col>
      <xdr:colOff>246059</xdr:colOff>
      <xdr:row>2</xdr:row>
      <xdr:rowOff>150198</xdr:rowOff>
    </xdr:from>
    <xdr:ext cx="255968" cy="23968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0356739" y="528321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4</xdr:col>
      <xdr:colOff>278206</xdr:colOff>
      <xdr:row>4</xdr:row>
      <xdr:rowOff>28717</xdr:rowOff>
    </xdr:from>
    <xdr:ext cx="248786" cy="23968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974387" y="784963"/>
          <a:ext cx="248786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xdr:txBody>
    </xdr:sp>
    <xdr:clientData/>
  </xdr:oneCellAnchor>
  <xdr:oneCellAnchor>
    <xdr:from>
      <xdr:col>5</xdr:col>
      <xdr:colOff>200025</xdr:colOff>
      <xdr:row>2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248025" y="51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301325</xdr:colOff>
      <xdr:row>2</xdr:row>
      <xdr:rowOff>51345</xdr:rowOff>
    </xdr:from>
    <xdr:ext cx="327269" cy="23980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676550" y="440354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6</xdr:col>
      <xdr:colOff>343814</xdr:colOff>
      <xdr:row>2</xdr:row>
      <xdr:rowOff>159002</xdr:rowOff>
    </xdr:from>
    <xdr:ext cx="362792" cy="23980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394084" y="548011"/>
          <a:ext cx="362792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a-c</a:t>
          </a:r>
        </a:p>
      </xdr:txBody>
    </xdr:sp>
    <xdr:clientData/>
  </xdr:oneCellAnchor>
  <xdr:oneCellAnchor>
    <xdr:from>
      <xdr:col>7</xdr:col>
      <xdr:colOff>459616</xdr:colOff>
      <xdr:row>1</xdr:row>
      <xdr:rowOff>79390</xdr:rowOff>
    </xdr:from>
    <xdr:ext cx="255968" cy="239681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5177933" y="268451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8</xdr:col>
      <xdr:colOff>506441</xdr:colOff>
      <xdr:row>2</xdr:row>
      <xdr:rowOff>182142</xdr:rowOff>
    </xdr:from>
    <xdr:ext cx="320088" cy="23980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5906801" y="571151"/>
          <a:ext cx="32008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0.74301</cdr:x>
      <cdr:y>0.15869</cdr:y>
    </cdr:from>
    <cdr:to>
      <cdr:x>0.80792</cdr:x>
      <cdr:y>0.2532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35864" y="444215"/>
          <a:ext cx="32637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+mn-lt"/>
            </a:rPr>
            <a:t>ab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80962</xdr:rowOff>
    </xdr:from>
    <xdr:to>
      <xdr:col>10</xdr:col>
      <xdr:colOff>279104</xdr:colOff>
      <xdr:row>14</xdr:row>
      <xdr:rowOff>71818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0</xdr:row>
      <xdr:rowOff>80962</xdr:rowOff>
    </xdr:from>
    <xdr:to>
      <xdr:col>18</xdr:col>
      <xdr:colOff>125645</xdr:colOff>
      <xdr:row>14</xdr:row>
      <xdr:rowOff>71818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20623</xdr:colOff>
      <xdr:row>3</xdr:row>
      <xdr:rowOff>87671</xdr:rowOff>
    </xdr:from>
    <xdr:ext cx="248786" cy="23980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8106154" y="663459"/>
          <a:ext cx="248786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xdr:txBody>
    </xdr:sp>
    <xdr:clientData/>
  </xdr:oneCellAnchor>
  <xdr:oneCellAnchor>
    <xdr:from>
      <xdr:col>13</xdr:col>
      <xdr:colOff>71293</xdr:colOff>
      <xdr:row>1</xdr:row>
      <xdr:rowOff>139785</xdr:rowOff>
    </xdr:from>
    <xdr:ext cx="255968" cy="23980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830618" y="331714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14</xdr:col>
      <xdr:colOff>91214</xdr:colOff>
      <xdr:row>3</xdr:row>
      <xdr:rowOff>10218</xdr:rowOff>
    </xdr:from>
    <xdr:ext cx="320088" cy="23980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9497758" y="581135"/>
          <a:ext cx="32008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xdr:txBody>
    </xdr:sp>
    <xdr:clientData/>
  </xdr:oneCellAnchor>
  <xdr:oneCellAnchor>
    <xdr:from>
      <xdr:col>15</xdr:col>
      <xdr:colOff>175065</xdr:colOff>
      <xdr:row>2</xdr:row>
      <xdr:rowOff>111291</xdr:rowOff>
    </xdr:from>
    <xdr:ext cx="255968" cy="23980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0253505" y="491903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16</xdr:col>
      <xdr:colOff>210295</xdr:colOff>
      <xdr:row>2</xdr:row>
      <xdr:rowOff>157146</xdr:rowOff>
    </xdr:from>
    <xdr:ext cx="320088" cy="23980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0939255" y="543226"/>
          <a:ext cx="32008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xdr:txBody>
    </xdr:sp>
    <xdr:clientData/>
  </xdr:oneCellAnchor>
  <xdr:oneCellAnchor>
    <xdr:from>
      <xdr:col>4</xdr:col>
      <xdr:colOff>156524</xdr:colOff>
      <xdr:row>3</xdr:row>
      <xdr:rowOff>65463</xdr:rowOff>
    </xdr:from>
    <xdr:ext cx="255968" cy="23980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838764" y="644583"/>
          <a:ext cx="255968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oneCellAnchor>
  <xdr:oneCellAnchor>
    <xdr:from>
      <xdr:col>5</xdr:col>
      <xdr:colOff>217556</xdr:colOff>
      <xdr:row>1</xdr:row>
      <xdr:rowOff>174496</xdr:rowOff>
    </xdr:from>
    <xdr:ext cx="255968" cy="239681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3586527" y="366425"/>
          <a:ext cx="255968" cy="2396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xdr:txBody>
    </xdr:sp>
    <xdr:clientData/>
  </xdr:oneCellAnchor>
  <xdr:oneCellAnchor>
    <xdr:from>
      <xdr:col>6</xdr:col>
      <xdr:colOff>255189</xdr:colOff>
      <xdr:row>2</xdr:row>
      <xdr:rowOff>147175</xdr:rowOff>
    </xdr:from>
    <xdr:ext cx="327269" cy="23980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4278549" y="533255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7</xdr:col>
      <xdr:colOff>301561</xdr:colOff>
      <xdr:row>2</xdr:row>
      <xdr:rowOff>119353</xdr:rowOff>
    </xdr:from>
    <xdr:ext cx="327269" cy="23980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4995481" y="505433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  <xdr:oneCellAnchor>
    <xdr:from>
      <xdr:col>8</xdr:col>
      <xdr:colOff>353648</xdr:colOff>
      <xdr:row>2</xdr:row>
      <xdr:rowOff>135122</xdr:rowOff>
    </xdr:from>
    <xdr:ext cx="327269" cy="23980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5718128" y="521202"/>
          <a:ext cx="327269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ab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0"/>
  <sheetViews>
    <sheetView tabSelected="1" zoomScale="119" zoomScaleNormal="85" workbookViewId="0">
      <selection activeCell="U7" sqref="U7"/>
    </sheetView>
  </sheetViews>
  <sheetFormatPr baseColWidth="10" defaultColWidth="8.83203125" defaultRowHeight="15"/>
  <sheetData>
    <row r="2" spans="1:4">
      <c r="B2" t="s">
        <v>0</v>
      </c>
    </row>
    <row r="3" spans="1:4">
      <c r="A3" t="s">
        <v>8</v>
      </c>
      <c r="B3">
        <v>69.53</v>
      </c>
    </row>
    <row r="4" spans="1:4">
      <c r="A4" s="1" t="s">
        <v>3</v>
      </c>
      <c r="B4">
        <v>81.900000000000006</v>
      </c>
    </row>
    <row r="5" spans="1:4">
      <c r="A5" t="s">
        <v>4</v>
      </c>
      <c r="B5">
        <v>74.7</v>
      </c>
      <c r="D5" t="s">
        <v>10</v>
      </c>
    </row>
    <row r="6" spans="1:4">
      <c r="A6" t="s">
        <v>5</v>
      </c>
      <c r="B6">
        <v>83.83</v>
      </c>
    </row>
    <row r="7" spans="1:4">
      <c r="A7" t="s">
        <v>6</v>
      </c>
      <c r="B7">
        <v>73.7</v>
      </c>
    </row>
    <row r="10" spans="1:4">
      <c r="B10" t="s">
        <v>1</v>
      </c>
    </row>
    <row r="11" spans="1:4">
      <c r="A11" t="s">
        <v>2</v>
      </c>
      <c r="B11">
        <v>69.7</v>
      </c>
    </row>
    <row r="12" spans="1:4">
      <c r="A12" s="1" t="s">
        <v>3</v>
      </c>
      <c r="B12">
        <v>78.97</v>
      </c>
    </row>
    <row r="13" spans="1:4">
      <c r="A13" t="s">
        <v>4</v>
      </c>
      <c r="B13">
        <v>75.97</v>
      </c>
    </row>
    <row r="14" spans="1:4">
      <c r="A14" t="s">
        <v>5</v>
      </c>
      <c r="B14">
        <v>85.3</v>
      </c>
    </row>
    <row r="15" spans="1:4">
      <c r="A15" t="s">
        <v>6</v>
      </c>
      <c r="B15">
        <v>75.47</v>
      </c>
    </row>
    <row r="19" spans="1:6">
      <c r="A19" t="s">
        <v>7</v>
      </c>
      <c r="B19">
        <v>1.3</v>
      </c>
      <c r="C19">
        <v>1.3</v>
      </c>
      <c r="D19">
        <v>0.83</v>
      </c>
      <c r="E19">
        <v>0.76</v>
      </c>
      <c r="F19">
        <v>1.19</v>
      </c>
    </row>
    <row r="20" spans="1:6">
      <c r="B20">
        <v>0.98099999999999998</v>
      </c>
      <c r="C20">
        <v>0.5</v>
      </c>
      <c r="D20">
        <v>1.2</v>
      </c>
      <c r="E20">
        <v>0.8</v>
      </c>
      <c r="F20">
        <v>1.17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1"/>
  <sheetViews>
    <sheetView zoomScale="131" workbookViewId="0">
      <selection activeCell="C5" sqref="C5"/>
    </sheetView>
  </sheetViews>
  <sheetFormatPr baseColWidth="10" defaultColWidth="8.83203125" defaultRowHeight="15"/>
  <cols>
    <col min="2" max="2" width="8.83203125" style="10"/>
  </cols>
  <sheetData>
    <row r="1" spans="1:2">
      <c r="B1" s="10" t="s">
        <v>0</v>
      </c>
    </row>
    <row r="2" spans="1:2">
      <c r="A2" t="s">
        <v>2</v>
      </c>
      <c r="B2" s="10">
        <v>9.266</v>
      </c>
    </row>
    <row r="3" spans="1:2">
      <c r="A3" s="1" t="s">
        <v>3</v>
      </c>
      <c r="B3" s="10">
        <v>10.199999999999999</v>
      </c>
    </row>
    <row r="4" spans="1:2">
      <c r="A4" t="s">
        <v>4</v>
      </c>
      <c r="B4" s="10">
        <v>10.266</v>
      </c>
    </row>
    <row r="5" spans="1:2">
      <c r="A5" t="s">
        <v>5</v>
      </c>
      <c r="B5" s="10">
        <v>14.233000000000001</v>
      </c>
    </row>
    <row r="6" spans="1:2">
      <c r="A6" t="s">
        <v>6</v>
      </c>
      <c r="B6" s="10">
        <v>9.6329999999999991</v>
      </c>
    </row>
    <row r="9" spans="1:2">
      <c r="B9" s="10" t="s">
        <v>1</v>
      </c>
    </row>
    <row r="10" spans="1:2">
      <c r="A10" t="s">
        <v>2</v>
      </c>
      <c r="B10" s="10">
        <v>8.9659999999999993</v>
      </c>
    </row>
    <row r="11" spans="1:2">
      <c r="A11" s="1" t="s">
        <v>3</v>
      </c>
      <c r="B11" s="10">
        <v>10.532999999999999</v>
      </c>
    </row>
    <row r="12" spans="1:2">
      <c r="A12" t="s">
        <v>4</v>
      </c>
      <c r="B12" s="10">
        <v>10.266</v>
      </c>
    </row>
    <row r="13" spans="1:2">
      <c r="A13" t="s">
        <v>5</v>
      </c>
      <c r="B13" s="10">
        <v>13.7</v>
      </c>
    </row>
    <row r="14" spans="1:2">
      <c r="A14" t="s">
        <v>6</v>
      </c>
      <c r="B14" s="10">
        <v>9.1660000000000004</v>
      </c>
    </row>
    <row r="18" spans="1:16">
      <c r="H18" s="7"/>
      <c r="P18" s="7"/>
    </row>
    <row r="20" spans="1:16">
      <c r="A20" t="s">
        <v>7</v>
      </c>
      <c r="B20" s="10">
        <v>0.12</v>
      </c>
      <c r="C20">
        <v>0.38</v>
      </c>
      <c r="D20">
        <v>0.12</v>
      </c>
      <c r="E20">
        <v>0.11</v>
      </c>
      <c r="F20">
        <v>0.17</v>
      </c>
    </row>
    <row r="21" spans="1:16">
      <c r="B21" s="10">
        <v>0.11</v>
      </c>
      <c r="C21">
        <v>0.1</v>
      </c>
      <c r="D21">
        <v>0.125</v>
      </c>
      <c r="E21">
        <v>0.38</v>
      </c>
      <c r="F21">
        <v>0.125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1"/>
  <sheetViews>
    <sheetView zoomScale="115" workbookViewId="0">
      <selection activeCell="H22" sqref="H22"/>
    </sheetView>
  </sheetViews>
  <sheetFormatPr baseColWidth="10" defaultColWidth="8.83203125" defaultRowHeight="15"/>
  <cols>
    <col min="2" max="2" width="8.83203125" style="9"/>
  </cols>
  <sheetData>
    <row r="1" spans="1:3">
      <c r="B1" s="9" t="s">
        <v>0</v>
      </c>
    </row>
    <row r="2" spans="1:3">
      <c r="A2" t="s">
        <v>2</v>
      </c>
      <c r="B2" s="9">
        <v>17.472999999999999</v>
      </c>
    </row>
    <row r="3" spans="1:3">
      <c r="A3" s="1" t="s">
        <v>3</v>
      </c>
      <c r="B3" s="9">
        <v>20.463000000000001</v>
      </c>
    </row>
    <row r="4" spans="1:3">
      <c r="A4" t="s">
        <v>4</v>
      </c>
      <c r="B4" s="9">
        <v>19.506</v>
      </c>
    </row>
    <row r="5" spans="1:3">
      <c r="A5" t="s">
        <v>5</v>
      </c>
      <c r="B5" s="9">
        <v>22.596</v>
      </c>
      <c r="C5" t="s">
        <v>10</v>
      </c>
    </row>
    <row r="6" spans="1:3">
      <c r="A6" t="s">
        <v>6</v>
      </c>
      <c r="B6" s="9">
        <v>19.25</v>
      </c>
    </row>
    <row r="10" spans="1:3">
      <c r="B10" s="9" t="s">
        <v>1</v>
      </c>
    </row>
    <row r="11" spans="1:3">
      <c r="A11" t="s">
        <v>2</v>
      </c>
      <c r="B11" s="9">
        <v>16.655999999999999</v>
      </c>
    </row>
    <row r="12" spans="1:3">
      <c r="A12" s="1" t="s">
        <v>3</v>
      </c>
      <c r="B12" s="9">
        <v>18.916</v>
      </c>
    </row>
    <row r="13" spans="1:3">
      <c r="A13" t="s">
        <v>4</v>
      </c>
      <c r="B13" s="9">
        <v>17.866</v>
      </c>
    </row>
    <row r="14" spans="1:3">
      <c r="A14" t="s">
        <v>5</v>
      </c>
      <c r="B14" s="9">
        <v>20.9</v>
      </c>
    </row>
    <row r="15" spans="1:3">
      <c r="A15" t="s">
        <v>6</v>
      </c>
      <c r="B15" s="9">
        <v>18.3</v>
      </c>
    </row>
    <row r="19" spans="1:18">
      <c r="A19" t="s">
        <v>7</v>
      </c>
      <c r="B19" s="9">
        <v>0.33</v>
      </c>
      <c r="C19">
        <v>0.61</v>
      </c>
      <c r="D19">
        <v>0.56000000000000005</v>
      </c>
      <c r="E19">
        <v>0.53</v>
      </c>
      <c r="F19">
        <v>0.54</v>
      </c>
    </row>
    <row r="20" spans="1:18">
      <c r="B20" s="9">
        <v>0.32</v>
      </c>
      <c r="C20">
        <v>0.14000000000000001</v>
      </c>
      <c r="D20">
        <v>0.16</v>
      </c>
      <c r="E20">
        <v>0.7</v>
      </c>
      <c r="F20">
        <v>0.51</v>
      </c>
    </row>
    <row r="24" spans="1:18" ht="16" thickBot="1"/>
    <row r="25" spans="1:18" ht="17" thickBot="1">
      <c r="L25" s="5"/>
      <c r="R25" s="5"/>
    </row>
    <row r="26" spans="1:18" ht="17" thickBot="1">
      <c r="L26" s="6"/>
      <c r="R26" s="6"/>
    </row>
    <row r="27" spans="1:18" ht="17" thickBot="1">
      <c r="I27" s="5"/>
      <c r="L27" s="6"/>
      <c r="R27" s="6"/>
    </row>
    <row r="28" spans="1:18" ht="17" thickBot="1">
      <c r="I28" s="6"/>
      <c r="L28" s="6"/>
      <c r="R28" s="6"/>
    </row>
    <row r="29" spans="1:18" ht="17" thickBot="1">
      <c r="I29" s="6"/>
      <c r="L29" s="6"/>
      <c r="R29" s="6"/>
    </row>
    <row r="30" spans="1:18" ht="17" thickBot="1">
      <c r="I30" s="6"/>
      <c r="L30" s="6"/>
    </row>
    <row r="31" spans="1:18" ht="17" thickBot="1">
      <c r="I31" s="6"/>
      <c r="L31" s="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="106" workbookViewId="0">
      <selection activeCell="H27" sqref="H27"/>
    </sheetView>
  </sheetViews>
  <sheetFormatPr baseColWidth="10" defaultColWidth="8.83203125" defaultRowHeight="15"/>
  <cols>
    <col min="2" max="2" width="8.83203125" style="9"/>
  </cols>
  <sheetData>
    <row r="1" spans="1:2">
      <c r="B1" s="9" t="s">
        <v>0</v>
      </c>
    </row>
    <row r="2" spans="1:2">
      <c r="A2" t="s">
        <v>2</v>
      </c>
      <c r="B2" s="9">
        <v>6.4</v>
      </c>
    </row>
    <row r="3" spans="1:2">
      <c r="A3" s="1" t="s">
        <v>3</v>
      </c>
      <c r="B3" s="9">
        <v>7.42</v>
      </c>
    </row>
    <row r="4" spans="1:2">
      <c r="A4" t="s">
        <v>4</v>
      </c>
      <c r="B4" s="9">
        <v>6.81</v>
      </c>
    </row>
    <row r="5" spans="1:2">
      <c r="A5" t="s">
        <v>5</v>
      </c>
      <c r="B5" s="9">
        <v>8.08</v>
      </c>
    </row>
    <row r="6" spans="1:2">
      <c r="A6" t="s">
        <v>6</v>
      </c>
      <c r="B6" s="9">
        <v>6.6769999999999996</v>
      </c>
    </row>
    <row r="9" spans="1:2">
      <c r="B9" s="9" t="s">
        <v>1</v>
      </c>
    </row>
    <row r="10" spans="1:2">
      <c r="A10" t="s">
        <v>2</v>
      </c>
      <c r="B10" s="9">
        <v>5.91</v>
      </c>
    </row>
    <row r="11" spans="1:2">
      <c r="A11" s="1" t="s">
        <v>3</v>
      </c>
      <c r="B11" s="9">
        <v>7.6360000000000001</v>
      </c>
    </row>
    <row r="12" spans="1:2">
      <c r="A12" t="s">
        <v>4</v>
      </c>
      <c r="B12" s="9">
        <v>6.5759999999999996</v>
      </c>
    </row>
    <row r="13" spans="1:2">
      <c r="A13" t="s">
        <v>5</v>
      </c>
      <c r="B13" s="9">
        <v>8</v>
      </c>
    </row>
    <row r="14" spans="1:2">
      <c r="A14" t="s">
        <v>6</v>
      </c>
      <c r="B14" s="9">
        <v>6.6</v>
      </c>
    </row>
    <row r="20" spans="1:6">
      <c r="A20" t="s">
        <v>7</v>
      </c>
      <c r="B20" s="9">
        <v>0.09</v>
      </c>
      <c r="C20">
        <v>0.28999999999999998</v>
      </c>
      <c r="D20">
        <v>8.7999999999999995E-2</v>
      </c>
      <c r="E20">
        <v>0.19</v>
      </c>
      <c r="F20">
        <v>0.3</v>
      </c>
    </row>
    <row r="21" spans="1:6">
      <c r="B21" s="9">
        <v>0.1</v>
      </c>
      <c r="C21">
        <v>0.14000000000000001</v>
      </c>
      <c r="D21">
        <v>0.14000000000000001</v>
      </c>
      <c r="E21">
        <v>0.14000000000000001</v>
      </c>
      <c r="F21">
        <v>0.125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zoomScale="111" workbookViewId="0">
      <selection activeCell="O31" sqref="O31"/>
    </sheetView>
  </sheetViews>
  <sheetFormatPr baseColWidth="10" defaultColWidth="8.83203125" defaultRowHeight="15"/>
  <sheetData>
    <row r="1" spans="1:20">
      <c r="B1" t="s">
        <v>0</v>
      </c>
      <c r="G1" t="s">
        <v>9</v>
      </c>
      <c r="M1" t="s">
        <v>10</v>
      </c>
    </row>
    <row r="2" spans="1:20">
      <c r="A2" t="s">
        <v>2</v>
      </c>
      <c r="B2">
        <v>11.067</v>
      </c>
    </row>
    <row r="3" spans="1:20">
      <c r="A3" s="1" t="s">
        <v>3</v>
      </c>
      <c r="B3">
        <v>13.032999999999999</v>
      </c>
    </row>
    <row r="4" spans="1:20">
      <c r="A4" t="s">
        <v>4</v>
      </c>
      <c r="B4">
        <v>12.66</v>
      </c>
    </row>
    <row r="5" spans="1:20">
      <c r="A5" t="s">
        <v>5</v>
      </c>
      <c r="B5">
        <v>14.5</v>
      </c>
    </row>
    <row r="6" spans="1:20">
      <c r="A6" t="s">
        <v>6</v>
      </c>
      <c r="B6">
        <v>12.6</v>
      </c>
    </row>
    <row r="8" spans="1:20">
      <c r="B8" t="s">
        <v>1</v>
      </c>
    </row>
    <row r="9" spans="1:20">
      <c r="A9" t="s">
        <v>2</v>
      </c>
      <c r="B9">
        <v>10.7</v>
      </c>
      <c r="T9" s="4"/>
    </row>
    <row r="10" spans="1:20">
      <c r="A10" s="1" t="s">
        <v>3</v>
      </c>
      <c r="B10">
        <v>11.28</v>
      </c>
    </row>
    <row r="11" spans="1:20">
      <c r="A11" t="s">
        <v>4</v>
      </c>
      <c r="B11">
        <v>11.08</v>
      </c>
    </row>
    <row r="12" spans="1:20">
      <c r="A12" t="s">
        <v>5</v>
      </c>
      <c r="B12" s="4">
        <v>12.933</v>
      </c>
    </row>
    <row r="13" spans="1:20">
      <c r="A13" t="s">
        <v>6</v>
      </c>
      <c r="B13">
        <v>11.676</v>
      </c>
    </row>
    <row r="17" spans="1:20">
      <c r="H17">
        <v>14.48</v>
      </c>
      <c r="P17">
        <v>16.7</v>
      </c>
    </row>
    <row r="18" spans="1:20">
      <c r="K18" t="s">
        <v>19</v>
      </c>
    </row>
    <row r="19" spans="1:20">
      <c r="K19" t="s">
        <v>16</v>
      </c>
      <c r="O19" t="s">
        <v>17</v>
      </c>
      <c r="R19" t="s">
        <v>18</v>
      </c>
      <c r="S19" t="s">
        <v>17</v>
      </c>
    </row>
    <row r="20" spans="1:20">
      <c r="A20" t="s">
        <v>7</v>
      </c>
      <c r="B20">
        <v>0.14000000000000001</v>
      </c>
      <c r="C20">
        <v>0.16</v>
      </c>
      <c r="D20">
        <v>0.6</v>
      </c>
      <c r="E20">
        <v>0.2</v>
      </c>
      <c r="F20">
        <v>0.19</v>
      </c>
    </row>
    <row r="21" spans="1:20">
      <c r="B21">
        <v>0.11</v>
      </c>
      <c r="C21">
        <v>0.14000000000000001</v>
      </c>
      <c r="D21">
        <v>0.42</v>
      </c>
      <c r="E21">
        <v>0.24</v>
      </c>
      <c r="F21">
        <v>0.2</v>
      </c>
      <c r="K21" t="s">
        <v>14</v>
      </c>
      <c r="L21" t="s">
        <v>15</v>
      </c>
      <c r="O21" t="s">
        <v>14</v>
      </c>
      <c r="P21" t="s">
        <v>15</v>
      </c>
      <c r="S21" t="s">
        <v>14</v>
      </c>
      <c r="T21" t="s">
        <v>15</v>
      </c>
    </row>
    <row r="22" spans="1:20">
      <c r="J22" t="s">
        <v>11</v>
      </c>
      <c r="K22">
        <v>14.5</v>
      </c>
      <c r="L22">
        <v>12.6</v>
      </c>
      <c r="N22" t="s">
        <v>11</v>
      </c>
      <c r="O22">
        <v>12.36</v>
      </c>
      <c r="P22">
        <v>11.676</v>
      </c>
      <c r="R22" t="s">
        <v>11</v>
      </c>
      <c r="S22">
        <v>12.9</v>
      </c>
      <c r="T22">
        <v>11.676</v>
      </c>
    </row>
    <row r="23" spans="1:20">
      <c r="J23" t="s">
        <v>12</v>
      </c>
      <c r="K23">
        <v>8.0830000000000002</v>
      </c>
      <c r="L23">
        <v>6.6760000000000002</v>
      </c>
      <c r="N23" t="s">
        <v>12</v>
      </c>
      <c r="O23">
        <v>7.4260000000000002</v>
      </c>
      <c r="P23">
        <v>7.4059999999999997</v>
      </c>
      <c r="R23" s="4" t="s">
        <v>12</v>
      </c>
      <c r="S23">
        <v>8</v>
      </c>
      <c r="T23">
        <v>6.6</v>
      </c>
    </row>
    <row r="24" spans="1:20">
      <c r="K24">
        <f>SUM(K22:K23)</f>
        <v>22.582999999999998</v>
      </c>
      <c r="L24">
        <f>SUM(L22:L23)</f>
        <v>19.276</v>
      </c>
      <c r="O24">
        <f>SUM(O22:O23)</f>
        <v>19.786000000000001</v>
      </c>
      <c r="P24">
        <f>SUM(P22:P23)</f>
        <v>19.082000000000001</v>
      </c>
      <c r="S24">
        <f>SUM(S22:S23)</f>
        <v>20.9</v>
      </c>
      <c r="T24">
        <f>SUM(T22:T23)</f>
        <v>18.276</v>
      </c>
    </row>
    <row r="26" spans="1:20">
      <c r="J26" t="s">
        <v>13</v>
      </c>
      <c r="K26">
        <v>22.596</v>
      </c>
      <c r="L26">
        <v>19.25</v>
      </c>
      <c r="N26" t="s">
        <v>13</v>
      </c>
      <c r="O26">
        <v>19.786000000000001</v>
      </c>
      <c r="P26">
        <v>19.082999999999998</v>
      </c>
      <c r="R26" t="s">
        <v>13</v>
      </c>
      <c r="S26">
        <v>20.9</v>
      </c>
      <c r="T26">
        <v>18.276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1"/>
  <sheetViews>
    <sheetView zoomScale="125" workbookViewId="0">
      <selection activeCell="T7" sqref="T7"/>
    </sheetView>
  </sheetViews>
  <sheetFormatPr baseColWidth="10" defaultColWidth="8.83203125" defaultRowHeight="15"/>
  <sheetData>
    <row r="1" spans="1:2">
      <c r="B1" s="2" t="s">
        <v>0</v>
      </c>
    </row>
    <row r="2" spans="1:2">
      <c r="A2" t="s">
        <v>2</v>
      </c>
      <c r="B2">
        <v>41</v>
      </c>
    </row>
    <row r="3" spans="1:2">
      <c r="A3" s="1" t="s">
        <v>3</v>
      </c>
      <c r="B3">
        <v>48.43</v>
      </c>
    </row>
    <row r="4" spans="1:2">
      <c r="A4" t="s">
        <v>4</v>
      </c>
      <c r="B4">
        <v>44.23</v>
      </c>
    </row>
    <row r="5" spans="1:2">
      <c r="A5" t="s">
        <v>5</v>
      </c>
      <c r="B5">
        <v>44.53</v>
      </c>
    </row>
    <row r="6" spans="1:2" ht="16">
      <c r="A6" t="s">
        <v>6</v>
      </c>
      <c r="B6" s="8">
        <v>44.2</v>
      </c>
    </row>
    <row r="9" spans="1:2">
      <c r="B9" s="2" t="s">
        <v>1</v>
      </c>
    </row>
    <row r="10" spans="1:2">
      <c r="A10" t="s">
        <v>2</v>
      </c>
      <c r="B10">
        <v>40.299999999999997</v>
      </c>
    </row>
    <row r="11" spans="1:2">
      <c r="A11" s="1" t="s">
        <v>3</v>
      </c>
      <c r="B11">
        <v>49.3</v>
      </c>
    </row>
    <row r="12" spans="1:2">
      <c r="A12" t="s">
        <v>4</v>
      </c>
      <c r="B12">
        <v>42.54</v>
      </c>
    </row>
    <row r="13" spans="1:2">
      <c r="A13" t="s">
        <v>5</v>
      </c>
      <c r="B13">
        <v>44.8</v>
      </c>
    </row>
    <row r="14" spans="1:2" ht="16">
      <c r="A14" t="s">
        <v>6</v>
      </c>
      <c r="B14" s="3">
        <v>43.93</v>
      </c>
    </row>
    <row r="17" spans="1:16">
      <c r="H17" s="7">
        <v>0.02</v>
      </c>
      <c r="P17" s="7">
        <v>5.3600000000000002E-2</v>
      </c>
    </row>
    <row r="20" spans="1:16">
      <c r="A20" t="s">
        <v>7</v>
      </c>
      <c r="B20">
        <v>0.7</v>
      </c>
      <c r="C20">
        <v>0.98</v>
      </c>
      <c r="D20">
        <v>0.8</v>
      </c>
      <c r="E20">
        <v>0.98</v>
      </c>
      <c r="F20">
        <v>0.94</v>
      </c>
    </row>
    <row r="21" spans="1:16">
      <c r="B21">
        <v>0.8</v>
      </c>
      <c r="C21">
        <v>0.8</v>
      </c>
      <c r="D21">
        <v>0.94</v>
      </c>
      <c r="E21">
        <v>0.55000000000000004</v>
      </c>
      <c r="F21">
        <v>0.54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2 Height of plant</vt:lpstr>
      <vt:lpstr>Fig 3 Tiller per plant</vt:lpstr>
      <vt:lpstr>Fig 4 Dry mass</vt:lpstr>
      <vt:lpstr>Fig 5 Grain yield</vt:lpstr>
      <vt:lpstr>Fig 6 Hay Weight</vt:lpstr>
      <vt:lpstr>Fig 7 1000GW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Muhammad Akbar</cp:lastModifiedBy>
  <dcterms:created xsi:type="dcterms:W3CDTF">2020-02-07T09:57:34Z</dcterms:created>
  <dcterms:modified xsi:type="dcterms:W3CDTF">2023-02-23T12:47:07Z</dcterms:modified>
</cp:coreProperties>
</file>